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CUENTA PUBLICA 2024\VI. ANEXOS CP  2024\"/>
    </mc:Choice>
  </mc:AlternateContent>
  <bookViews>
    <workbookView xWindow="0" yWindow="0" windowWidth="24000" windowHeight="9735" activeTab="2"/>
  </bookViews>
  <sheets>
    <sheet name="R.B.INM.C.P." sheetId="1" r:id="rId1"/>
    <sheet name="LIBRO INV BIENES INMUEBLES" sheetId="2" r:id="rId2"/>
    <sheet name="1231 TERRENOS" sheetId="3" r:id="rId3"/>
    <sheet name="1233 ED NO HABIT" sheetId="4" r:id="rId4"/>
  </sheets>
  <definedNames>
    <definedName name="_xlnm._FilterDatabase" localSheetId="0" hidden="1">R.B.INM.C.P.!$A$5:$C$5</definedName>
    <definedName name="_xlnm.Print_Area" localSheetId="0">R.B.INM.C.P.!$A$1:$C$31</definedName>
    <definedName name="_xlnm.Print_Titles" localSheetId="0">R.B.INM.C.P.!$1:$5</definedName>
  </definedNames>
  <calcPr calcId="152511"/>
</workbook>
</file>

<file path=xl/calcChain.xml><?xml version="1.0" encoding="utf-8"?>
<calcChain xmlns="http://schemas.openxmlformats.org/spreadsheetml/2006/main">
  <c r="C26" i="1" l="1"/>
  <c r="C7" i="4" l="1"/>
  <c r="C27" i="4" s="1"/>
  <c r="C7" i="3"/>
  <c r="C27" i="3" s="1"/>
  <c r="F30" i="2"/>
  <c r="F12" i="2"/>
  <c r="F8" i="2"/>
</calcChain>
</file>

<file path=xl/sharedStrings.xml><?xml version="1.0" encoding="utf-8"?>
<sst xmlns="http://schemas.openxmlformats.org/spreadsheetml/2006/main" count="87" uniqueCount="54">
  <si>
    <t>(Pesos)</t>
  </si>
  <si>
    <t>Descripción</t>
  </si>
  <si>
    <t>Total</t>
  </si>
  <si>
    <t>Codigo</t>
  </si>
  <si>
    <t>Relación de Bienes Inmuebles, Infraestructura y Construcciones en Proceso</t>
  </si>
  <si>
    <t>Instituto de Cultura Física y Deporte del Estado de Zacatecas</t>
  </si>
  <si>
    <t>Terrenos</t>
  </si>
  <si>
    <t>Edificios No Habitacionales</t>
  </si>
  <si>
    <t>Valor en Libros al 30 de Junio de 2024</t>
  </si>
  <si>
    <t>Libro de Inventarios de Bienes</t>
  </si>
  <si>
    <t>Muebles e Inmuebles</t>
  </si>
  <si>
    <t>al 30 de Junio de 2023</t>
  </si>
  <si>
    <t>(Cifras en Pesos)</t>
  </si>
  <si>
    <t>No. de Inventario</t>
  </si>
  <si>
    <t>Cantidad</t>
  </si>
  <si>
    <t>Costo Unitario</t>
  </si>
  <si>
    <t>Unidad de Medida</t>
  </si>
  <si>
    <t>Monto</t>
  </si>
  <si>
    <t>611-010</t>
  </si>
  <si>
    <t>611-010-001</t>
  </si>
  <si>
    <t>Terreno de Oficina e Instalaciones</t>
  </si>
  <si>
    <t>611-010-002</t>
  </si>
  <si>
    <t>Predio (Cerro de las Viejas)</t>
  </si>
  <si>
    <t>611-020</t>
  </si>
  <si>
    <t>Edificios No Residenciales</t>
  </si>
  <si>
    <t>611-020-001</t>
  </si>
  <si>
    <t>Edificio del Instituto</t>
  </si>
  <si>
    <t>611-020-002</t>
  </si>
  <si>
    <t>Construcción Unidad Deportiva, Zacatecas</t>
  </si>
  <si>
    <t>611-020-003</t>
  </si>
  <si>
    <t>Modernización Centro Deportivo INCUFIDEZ</t>
  </si>
  <si>
    <t>01</t>
  </si>
  <si>
    <t>Terrenos Urbanos</t>
  </si>
  <si>
    <t>02</t>
  </si>
  <si>
    <t>Division de Terrenos</t>
  </si>
  <si>
    <t>0101020101</t>
  </si>
  <si>
    <t>0101020102</t>
  </si>
  <si>
    <r>
      <rPr>
        <b/>
        <sz val="9"/>
        <color theme="1"/>
        <rFont val="Montserrat"/>
      </rPr>
      <t xml:space="preserve">Nota: </t>
    </r>
    <r>
      <rPr>
        <sz val="9"/>
        <color theme="1"/>
        <rFont val="Montserrat"/>
      </rPr>
      <t xml:space="preserve"> La Construcción en Proceso corresponde a la obra realizada en el Orito, la cual ya fue finalizada; sin embargo aún no se cuenta con las escrituras correspondientes.</t>
    </r>
  </si>
  <si>
    <t>03</t>
  </si>
  <si>
    <t>Edificación de Inmuebles Comerciales, Institucionales y de Servicios, Excepto su Administración y Supervisión</t>
  </si>
  <si>
    <t>Edificaciones Comerciales, Institucionales y de Servicios</t>
  </si>
  <si>
    <t>10</t>
  </si>
  <si>
    <t>Oficinas</t>
  </si>
  <si>
    <t>0201010101</t>
  </si>
  <si>
    <t>0201010102</t>
  </si>
  <si>
    <t>0201010103</t>
  </si>
  <si>
    <t>Bienes Inmuebles</t>
  </si>
  <si>
    <t>Cuenta Pública 2024</t>
  </si>
  <si>
    <t>Valor en Libros al 31 de Diciembre de 2024</t>
  </si>
  <si>
    <t>al 31 de Diciembre de 2024</t>
  </si>
  <si>
    <r>
      <rPr>
        <b/>
        <sz val="12"/>
        <color theme="1"/>
        <rFont val="Montserrat"/>
      </rPr>
      <t>Nota:</t>
    </r>
    <r>
      <rPr>
        <sz val="12"/>
        <color theme="1"/>
        <rFont val="Montserrat"/>
      </rPr>
      <t xml:space="preserve"> La Construccion en Proceso corresponde a la obra Remodelación de Alberca Olímpica Zacatecas, cambio de techumbre y azulejos en vaso para impulsar el desarrollo de los deportistas zacatecanos; mismo que fue reclasificado al rubro 1233 Edificios No Habitacionales por termino de Obra.</t>
    </r>
  </si>
  <si>
    <t>611-020-004</t>
  </si>
  <si>
    <t>Remodelación de Alberca Olímpica Zacatecas, Cambio de Techumbre y Azulejos.</t>
  </si>
  <si>
    <t xml:space="preserve">Nota: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</si>
</sst>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Montserrat"/>
    </font>
    <font>
      <sz val="12"/>
      <color theme="1"/>
      <name val="Gotham Book"/>
    </font>
    <font>
      <b/>
      <sz val="12"/>
      <color theme="0"/>
      <name val="Montserrat"/>
    </font>
    <font>
      <sz val="12"/>
      <color theme="1"/>
      <name val="Montserrat"/>
    </font>
    <font>
      <b/>
      <sz val="12"/>
      <color theme="1"/>
      <name val="Montserrat"/>
    </font>
    <font>
      <sz val="11"/>
      <color theme="1"/>
      <name val="Gotham Book"/>
    </font>
    <font>
      <b/>
      <sz val="9"/>
      <color theme="0"/>
      <name val="Montserrat"/>
    </font>
    <font>
      <sz val="10"/>
      <name val="Gotham Book"/>
    </font>
    <font>
      <sz val="9"/>
      <name val="Arial"/>
      <family val="2"/>
    </font>
    <font>
      <b/>
      <sz val="10"/>
      <name val="Gotham Book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4"/>
      <name val="Gotham Book"/>
    </font>
    <font>
      <sz val="9"/>
      <color theme="1"/>
      <name val="Montserrat"/>
    </font>
    <font>
      <b/>
      <sz val="9"/>
      <color theme="1"/>
      <name val="Montserrat"/>
    </font>
    <font>
      <sz val="12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302E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45">
    <xf numFmtId="0" fontId="0" fillId="0" borderId="0" xfId="0"/>
    <xf numFmtId="0" fontId="5" fillId="0" borderId="0" xfId="0" applyFont="1"/>
    <xf numFmtId="164" fontId="6" fillId="3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wrapText="1"/>
    </xf>
    <xf numFmtId="0" fontId="9" fillId="0" borderId="0" xfId="0" applyFont="1"/>
    <xf numFmtId="164" fontId="10" fillId="3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3" xfId="0" applyFont="1" applyBorder="1" applyAlignment="1">
      <alignment horizontal="center"/>
    </xf>
    <xf numFmtId="4" fontId="11" fillId="0" borderId="3" xfId="0" applyNumberFormat="1" applyFont="1" applyBorder="1"/>
    <xf numFmtId="37" fontId="12" fillId="0" borderId="3" xfId="2" applyNumberFormat="1" applyFont="1" applyBorder="1"/>
    <xf numFmtId="0" fontId="13" fillId="0" borderId="3" xfId="0" applyFont="1" applyBorder="1" applyAlignment="1">
      <alignment horizontal="center"/>
    </xf>
    <xf numFmtId="4" fontId="13" fillId="0" borderId="3" xfId="0" applyNumberFormat="1" applyFont="1" applyBorder="1"/>
    <xf numFmtId="37" fontId="14" fillId="0" borderId="3" xfId="2" applyNumberFormat="1" applyFont="1" applyBorder="1"/>
    <xf numFmtId="49" fontId="11" fillId="0" borderId="3" xfId="0" applyNumberFormat="1" applyFont="1" applyBorder="1" applyAlignment="1">
      <alignment horizontal="center"/>
    </xf>
    <xf numFmtId="4" fontId="15" fillId="3" borderId="0" xfId="0" applyNumberFormat="1" applyFont="1" applyFill="1" applyBorder="1" applyAlignment="1">
      <alignment horizontal="center"/>
    </xf>
    <xf numFmtId="37" fontId="15" fillId="3" borderId="0" xfId="0" applyNumberFormat="1" applyFont="1" applyFill="1" applyBorder="1"/>
    <xf numFmtId="0" fontId="9" fillId="0" borderId="0" xfId="0" applyFont="1" applyAlignment="1">
      <alignment horizontal="center"/>
    </xf>
    <xf numFmtId="44" fontId="11" fillId="0" borderId="0" xfId="4" applyFont="1"/>
    <xf numFmtId="164" fontId="10" fillId="3" borderId="0" xfId="1" applyNumberFormat="1" applyFont="1" applyFill="1" applyBorder="1" applyAlignment="1">
      <alignment horizontal="center" wrapText="1"/>
    </xf>
    <xf numFmtId="49" fontId="13" fillId="0" borderId="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/>
    <xf numFmtId="0" fontId="7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" fontId="15" fillId="3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" fontId="19" fillId="0" borderId="0" xfId="0" applyNumberFormat="1" applyFont="1" applyBorder="1"/>
    <xf numFmtId="37" fontId="19" fillId="0" borderId="2" xfId="2" applyNumberFormat="1" applyFont="1" applyBorder="1"/>
    <xf numFmtId="4" fontId="6" fillId="3" borderId="1" xfId="0" applyNumberFormat="1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37" fontId="6" fillId="3" borderId="2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44" fontId="19" fillId="0" borderId="0" xfId="3" applyFont="1"/>
    <xf numFmtId="4" fontId="11" fillId="0" borderId="3" xfId="0" applyNumberFormat="1" applyFont="1" applyBorder="1" applyAlignment="1">
      <alignment horizontal="justify" vertical="justify" wrapText="1"/>
    </xf>
    <xf numFmtId="49" fontId="11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9">
    <cellStyle name="Millares" xfId="1" builtinId="3"/>
    <cellStyle name="Moneda 2" xfId="3"/>
    <cellStyle name="Moneda 2 2" xfId="4"/>
    <cellStyle name="Moneda 3" xfId="2"/>
    <cellStyle name="Normal" xfId="0" builtinId="0"/>
    <cellStyle name="Normal 2" xfId="5"/>
    <cellStyle name="Normal 2 2" xfId="6"/>
    <cellStyle name="Normal 3" xfId="7"/>
    <cellStyle name="Normal 3 2" xfId="8"/>
  </cellStyles>
  <dxfs count="0"/>
  <tableStyles count="0" defaultTableStyle="TableStyleMedium9" defaultPivotStyle="PivotStyleLight16"/>
  <colors>
    <mruColors>
      <color rgb="FF92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776655</xdr:colOff>
      <xdr:row>0</xdr:row>
      <xdr:rowOff>80595</xdr:rowOff>
    </xdr:from>
    <xdr:to>
      <xdr:col>0</xdr:col>
      <xdr:colOff>1531327</xdr:colOff>
      <xdr:row>3</xdr:row>
      <xdr:rowOff>117230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36C81C1E-59C8-2376-BDAD-5C13BD4B3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655" y="80595"/>
          <a:ext cx="754672" cy="7180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6652846</xdr:colOff>
      <xdr:row>0</xdr:row>
      <xdr:rowOff>65942</xdr:rowOff>
    </xdr:from>
    <xdr:to>
      <xdr:col>2</xdr:col>
      <xdr:colOff>696058</xdr:colOff>
      <xdr:row>3</xdr:row>
      <xdr:rowOff>140930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367346" y="65942"/>
          <a:ext cx="762000" cy="756392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1085849</xdr:colOff>
      <xdr:row>0</xdr:row>
      <xdr:rowOff>171450</xdr:rowOff>
    </xdr:from>
    <xdr:to>
      <xdr:col>5</xdr:col>
      <xdr:colOff>358049</xdr:colOff>
      <xdr:row>4</xdr:row>
      <xdr:rowOff>91350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410574" y="171450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800100</xdr:colOff>
      <xdr:row>0</xdr:row>
      <xdr:rowOff>161925</xdr:rowOff>
    </xdr:from>
    <xdr:to>
      <xdr:col>0</xdr:col>
      <xdr:colOff>1530226</xdr:colOff>
      <xdr:row>4</xdr:row>
      <xdr:rowOff>81825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E9C82ADD-B45A-4E63-8DB1-574E760D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1925"/>
          <a:ext cx="73012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66675</xdr:rowOff>
    </xdr:from>
    <xdr:to>
      <xdr:col>0</xdr:col>
      <xdr:colOff>1529625</xdr:colOff>
      <xdr:row>3</xdr:row>
      <xdr:rowOff>186600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6675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428624</xdr:colOff>
      <xdr:row>0</xdr:row>
      <xdr:rowOff>47625</xdr:rowOff>
    </xdr:from>
    <xdr:to>
      <xdr:col>2</xdr:col>
      <xdr:colOff>1148624</xdr:colOff>
      <xdr:row>3</xdr:row>
      <xdr:rowOff>167550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858249" y="47625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0</xdr:row>
      <xdr:rowOff>66675</xdr:rowOff>
    </xdr:from>
    <xdr:to>
      <xdr:col>0</xdr:col>
      <xdr:colOff>1586774</xdr:colOff>
      <xdr:row>3</xdr:row>
      <xdr:rowOff>186600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4" y="66675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2</xdr:col>
      <xdr:colOff>1186725</xdr:colOff>
      <xdr:row>3</xdr:row>
      <xdr:rowOff>196125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896350" y="76200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="130" zoomScaleSheetLayoutView="130" workbookViewId="0">
      <selection activeCell="A28" sqref="A28:C29"/>
    </sheetView>
  </sheetViews>
  <sheetFormatPr baseColWidth="10" defaultRowHeight="15"/>
  <cols>
    <col min="1" max="1" width="25.7109375" style="4" customWidth="1"/>
    <col min="2" max="2" width="100.7109375" style="1" customWidth="1"/>
    <col min="3" max="3" width="30.7109375" style="1" customWidth="1"/>
    <col min="4" max="16384" width="11.42578125" style="1"/>
  </cols>
  <sheetData>
    <row r="1" spans="1:3" ht="18" customHeight="1">
      <c r="A1" s="26" t="s">
        <v>47</v>
      </c>
      <c r="B1" s="26"/>
      <c r="C1" s="26"/>
    </row>
    <row r="2" spans="1:3" ht="18" customHeight="1">
      <c r="A2" s="27" t="s">
        <v>5</v>
      </c>
      <c r="B2" s="27"/>
      <c r="C2" s="27"/>
    </row>
    <row r="3" spans="1:3" ht="18" customHeight="1">
      <c r="A3" s="27" t="s">
        <v>4</v>
      </c>
      <c r="B3" s="27"/>
      <c r="C3" s="27"/>
    </row>
    <row r="4" spans="1:3" ht="15.75">
      <c r="A4" s="26" t="s">
        <v>0</v>
      </c>
      <c r="B4" s="26"/>
      <c r="C4" s="26"/>
    </row>
    <row r="5" spans="1:3" s="3" customFormat="1" ht="39.75" customHeight="1">
      <c r="A5" s="5" t="s">
        <v>3</v>
      </c>
      <c r="B5" s="2" t="s">
        <v>1</v>
      </c>
      <c r="C5" s="6" t="s">
        <v>48</v>
      </c>
    </row>
    <row r="6" spans="1:3">
      <c r="A6" s="33"/>
      <c r="B6" s="34"/>
      <c r="C6" s="35"/>
    </row>
    <row r="7" spans="1:3">
      <c r="A7" s="33">
        <v>1231</v>
      </c>
      <c r="B7" s="34" t="s">
        <v>6</v>
      </c>
      <c r="C7" s="35">
        <v>117789574.5</v>
      </c>
    </row>
    <row r="8" spans="1:3">
      <c r="A8" s="33">
        <v>1233</v>
      </c>
      <c r="B8" s="34" t="s">
        <v>7</v>
      </c>
      <c r="C8" s="35">
        <v>108667255.86</v>
      </c>
    </row>
    <row r="9" spans="1:3">
      <c r="A9" s="33"/>
      <c r="B9" s="34"/>
      <c r="C9" s="35"/>
    </row>
    <row r="10" spans="1:3">
      <c r="A10" s="33"/>
      <c r="B10" s="34"/>
      <c r="C10" s="35"/>
    </row>
    <row r="11" spans="1:3">
      <c r="A11" s="33"/>
      <c r="B11" s="34"/>
      <c r="C11" s="35"/>
    </row>
    <row r="12" spans="1:3">
      <c r="A12" s="33"/>
      <c r="B12" s="34"/>
      <c r="C12" s="35"/>
    </row>
    <row r="13" spans="1:3">
      <c r="A13" s="33"/>
      <c r="B13" s="34"/>
      <c r="C13" s="35"/>
    </row>
    <row r="14" spans="1:3">
      <c r="A14" s="33"/>
      <c r="B14" s="34"/>
      <c r="C14" s="35"/>
    </row>
    <row r="15" spans="1:3">
      <c r="A15" s="33"/>
      <c r="B15" s="34"/>
      <c r="C15" s="35"/>
    </row>
    <row r="16" spans="1:3">
      <c r="A16" s="33"/>
      <c r="B16" s="34"/>
      <c r="C16" s="35"/>
    </row>
    <row r="17" spans="1:3">
      <c r="A17" s="33"/>
      <c r="B17" s="34"/>
      <c r="C17" s="35"/>
    </row>
    <row r="18" spans="1:3">
      <c r="A18" s="33"/>
      <c r="B18" s="34"/>
      <c r="C18" s="35"/>
    </row>
    <row r="19" spans="1:3">
      <c r="A19" s="33"/>
      <c r="B19" s="34"/>
      <c r="C19" s="35"/>
    </row>
    <row r="20" spans="1:3">
      <c r="A20" s="33"/>
      <c r="B20" s="34"/>
      <c r="C20" s="35"/>
    </row>
    <row r="21" spans="1:3">
      <c r="A21" s="33"/>
      <c r="B21" s="34"/>
      <c r="C21" s="35"/>
    </row>
    <row r="22" spans="1:3">
      <c r="A22" s="33"/>
      <c r="B22" s="34"/>
      <c r="C22" s="35"/>
    </row>
    <row r="23" spans="1:3">
      <c r="A23" s="33"/>
      <c r="B23" s="34"/>
      <c r="C23" s="35"/>
    </row>
    <row r="24" spans="1:3">
      <c r="A24" s="33"/>
      <c r="B24" s="34"/>
      <c r="C24" s="35"/>
    </row>
    <row r="25" spans="1:3" ht="15.75" customHeight="1">
      <c r="A25" s="33"/>
      <c r="B25" s="34"/>
      <c r="C25" s="35"/>
    </row>
    <row r="26" spans="1:3" ht="26.25" customHeight="1">
      <c r="A26" s="36" t="s">
        <v>2</v>
      </c>
      <c r="B26" s="37"/>
      <c r="C26" s="38">
        <f>SUM(C7:C25)</f>
        <v>226456830.36000001</v>
      </c>
    </row>
    <row r="27" spans="1:3">
      <c r="A27" s="39"/>
      <c r="B27" s="40"/>
      <c r="C27" s="41"/>
    </row>
    <row r="28" spans="1:3">
      <c r="A28" s="25" t="s">
        <v>50</v>
      </c>
      <c r="B28" s="25"/>
      <c r="C28" s="25"/>
    </row>
    <row r="29" spans="1:3">
      <c r="A29" s="25"/>
      <c r="B29" s="25"/>
      <c r="C29" s="25"/>
    </row>
    <row r="30" spans="1:3">
      <c r="A30" s="39"/>
      <c r="B30" s="40"/>
      <c r="C30" s="40"/>
    </row>
    <row r="31" spans="1:3">
      <c r="A31" s="39"/>
      <c r="B31" s="40"/>
      <c r="C31" s="40"/>
    </row>
  </sheetData>
  <mergeCells count="6">
    <mergeCell ref="A28:C29"/>
    <mergeCell ref="A1:C1"/>
    <mergeCell ref="A2:C2"/>
    <mergeCell ref="A3:C3"/>
    <mergeCell ref="A26:B26"/>
    <mergeCell ref="A4:C4"/>
  </mergeCells>
  <printOptions horizontalCentered="1"/>
  <pageMargins left="1.1023622047244095" right="0.70866141732283472" top="0.74803149606299213" bottom="0.74803149606299213" header="0.31496062992125984" footer="0.31496062992125984"/>
  <pageSetup scale="68" orientation="landscape" r:id="rId1"/>
  <headerFooter>
    <oddFooter>&amp;R&amp;12Anexos/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16" sqref="F16"/>
    </sheetView>
  </sheetViews>
  <sheetFormatPr baseColWidth="10" defaultRowHeight="14.25"/>
  <cols>
    <col min="1" max="1" width="25.7109375" style="19" customWidth="1"/>
    <col min="2" max="2" width="40.7109375" style="7" customWidth="1"/>
    <col min="3" max="6" width="21.7109375" style="7" customWidth="1"/>
    <col min="7" max="16384" width="11.42578125" style="7"/>
  </cols>
  <sheetData>
    <row r="1" spans="1:6" ht="15.75">
      <c r="A1" s="29" t="s">
        <v>5</v>
      </c>
      <c r="B1" s="29"/>
      <c r="C1" s="29"/>
      <c r="D1" s="29"/>
      <c r="E1" s="29"/>
      <c r="F1" s="29"/>
    </row>
    <row r="2" spans="1:6" ht="15.75">
      <c r="A2" s="29" t="s">
        <v>9</v>
      </c>
      <c r="B2" s="29"/>
      <c r="C2" s="29"/>
      <c r="D2" s="29"/>
      <c r="E2" s="29"/>
      <c r="F2" s="29"/>
    </row>
    <row r="3" spans="1:6" ht="15.75">
      <c r="A3" s="29" t="s">
        <v>46</v>
      </c>
      <c r="B3" s="29" t="s">
        <v>10</v>
      </c>
      <c r="C3" s="29"/>
      <c r="D3" s="29"/>
      <c r="E3" s="29"/>
      <c r="F3" s="29"/>
    </row>
    <row r="4" spans="1:6" ht="15.75">
      <c r="A4" s="29" t="s">
        <v>49</v>
      </c>
      <c r="B4" s="29" t="s">
        <v>11</v>
      </c>
      <c r="C4" s="29"/>
      <c r="D4" s="29"/>
      <c r="E4" s="29"/>
      <c r="F4" s="29"/>
    </row>
    <row r="5" spans="1:6" ht="15.75">
      <c r="A5" s="29" t="s">
        <v>12</v>
      </c>
      <c r="B5" s="29"/>
      <c r="C5" s="29"/>
      <c r="D5" s="29"/>
      <c r="E5" s="29"/>
      <c r="F5" s="29"/>
    </row>
    <row r="6" spans="1:6" s="9" customFormat="1">
      <c r="A6" s="8" t="s">
        <v>13</v>
      </c>
      <c r="B6" s="8" t="s">
        <v>1</v>
      </c>
      <c r="C6" s="8" t="s">
        <v>14</v>
      </c>
      <c r="D6" s="8" t="s">
        <v>15</v>
      </c>
      <c r="E6" s="8" t="s">
        <v>16</v>
      </c>
      <c r="F6" s="8" t="s">
        <v>17</v>
      </c>
    </row>
    <row r="7" spans="1:6">
      <c r="A7" s="10"/>
      <c r="B7" s="11"/>
      <c r="C7" s="11"/>
      <c r="D7" s="11"/>
      <c r="E7" s="11"/>
      <c r="F7" s="12"/>
    </row>
    <row r="8" spans="1:6">
      <c r="A8" s="13" t="s">
        <v>18</v>
      </c>
      <c r="B8" s="14" t="s">
        <v>6</v>
      </c>
      <c r="C8" s="14"/>
      <c r="D8" s="14"/>
      <c r="E8" s="14"/>
      <c r="F8" s="15">
        <f>SUM(F9:F10)</f>
        <v>117789574.5</v>
      </c>
    </row>
    <row r="9" spans="1:6">
      <c r="A9" s="16" t="s">
        <v>19</v>
      </c>
      <c r="B9" s="11" t="s">
        <v>20</v>
      </c>
      <c r="C9" s="11"/>
      <c r="D9" s="11"/>
      <c r="E9" s="11"/>
      <c r="F9" s="12">
        <v>117440825.88</v>
      </c>
    </row>
    <row r="10" spans="1:6">
      <c r="A10" s="16" t="s">
        <v>21</v>
      </c>
      <c r="B10" s="11" t="s">
        <v>22</v>
      </c>
      <c r="C10" s="11"/>
      <c r="D10" s="11"/>
      <c r="E10" s="11"/>
      <c r="F10" s="12">
        <v>348748.62</v>
      </c>
    </row>
    <row r="11" spans="1:6">
      <c r="A11" s="10"/>
      <c r="B11" s="11"/>
      <c r="C11" s="11"/>
      <c r="D11" s="11"/>
      <c r="E11" s="11"/>
      <c r="F11" s="12"/>
    </row>
    <row r="12" spans="1:6">
      <c r="A12" s="13" t="s">
        <v>23</v>
      </c>
      <c r="B12" s="14" t="s">
        <v>24</v>
      </c>
      <c r="C12" s="14"/>
      <c r="D12" s="14"/>
      <c r="E12" s="14"/>
      <c r="F12" s="15">
        <f>SUM(F13:F16)</f>
        <v>108667255.85999998</v>
      </c>
    </row>
    <row r="13" spans="1:6">
      <c r="A13" s="16" t="s">
        <v>25</v>
      </c>
      <c r="B13" s="11" t="s">
        <v>26</v>
      </c>
      <c r="C13" s="11"/>
      <c r="D13" s="11"/>
      <c r="E13" s="11"/>
      <c r="F13" s="12">
        <v>5915749.54</v>
      </c>
    </row>
    <row r="14" spans="1:6">
      <c r="A14" s="16" t="s">
        <v>27</v>
      </c>
      <c r="B14" s="11" t="s">
        <v>28</v>
      </c>
      <c r="C14" s="11"/>
      <c r="D14" s="11"/>
      <c r="E14" s="11"/>
      <c r="F14" s="12">
        <v>50000000</v>
      </c>
    </row>
    <row r="15" spans="1:6">
      <c r="A15" s="16" t="s">
        <v>29</v>
      </c>
      <c r="B15" s="11" t="s">
        <v>30</v>
      </c>
      <c r="C15" s="11"/>
      <c r="D15" s="11"/>
      <c r="E15" s="11"/>
      <c r="F15" s="12">
        <v>34577547</v>
      </c>
    </row>
    <row r="16" spans="1:6" ht="25.5">
      <c r="A16" s="43" t="s">
        <v>51</v>
      </c>
      <c r="B16" s="42" t="s">
        <v>52</v>
      </c>
      <c r="C16" s="11"/>
      <c r="D16" s="11"/>
      <c r="E16" s="11"/>
      <c r="F16" s="12">
        <v>18173959.32</v>
      </c>
    </row>
    <row r="17" spans="1:6">
      <c r="A17" s="10"/>
      <c r="B17" s="11"/>
      <c r="C17" s="11"/>
      <c r="D17" s="11"/>
      <c r="E17" s="11"/>
      <c r="F17" s="12"/>
    </row>
    <row r="18" spans="1:6">
      <c r="A18" s="13"/>
      <c r="B18" s="14"/>
      <c r="C18" s="14"/>
      <c r="D18" s="14"/>
      <c r="E18" s="14"/>
      <c r="F18" s="15"/>
    </row>
    <row r="19" spans="1:6">
      <c r="A19" s="16"/>
      <c r="B19" s="11"/>
      <c r="C19" s="11"/>
      <c r="D19" s="11"/>
      <c r="E19" s="11"/>
      <c r="F19" s="12"/>
    </row>
    <row r="20" spans="1:6">
      <c r="A20" s="10"/>
      <c r="B20" s="11"/>
      <c r="C20" s="11"/>
      <c r="D20" s="11"/>
      <c r="E20" s="11"/>
      <c r="F20" s="12"/>
    </row>
    <row r="21" spans="1:6">
      <c r="A21" s="10"/>
      <c r="B21" s="11"/>
      <c r="C21" s="11"/>
      <c r="D21" s="11"/>
      <c r="E21" s="11"/>
      <c r="F21" s="12"/>
    </row>
    <row r="22" spans="1:6">
      <c r="A22" s="10"/>
      <c r="B22" s="11"/>
      <c r="C22" s="11"/>
      <c r="D22" s="11"/>
      <c r="E22" s="11"/>
      <c r="F22" s="12"/>
    </row>
    <row r="23" spans="1:6">
      <c r="A23" s="10"/>
      <c r="B23" s="11"/>
      <c r="C23" s="11"/>
      <c r="D23" s="11"/>
      <c r="E23" s="11"/>
      <c r="F23" s="12"/>
    </row>
    <row r="24" spans="1:6">
      <c r="A24" s="10"/>
      <c r="B24" s="11"/>
      <c r="C24" s="11"/>
      <c r="D24" s="11"/>
      <c r="E24" s="11"/>
      <c r="F24" s="12"/>
    </row>
    <row r="25" spans="1:6">
      <c r="A25" s="10"/>
      <c r="B25" s="11"/>
      <c r="C25" s="11"/>
      <c r="D25" s="11"/>
      <c r="E25" s="11"/>
      <c r="F25" s="12"/>
    </row>
    <row r="26" spans="1:6">
      <c r="A26" s="10"/>
      <c r="B26" s="11"/>
      <c r="C26" s="11"/>
      <c r="D26" s="11"/>
      <c r="E26" s="11"/>
      <c r="F26" s="12"/>
    </row>
    <row r="27" spans="1:6">
      <c r="A27" s="10"/>
      <c r="B27" s="11"/>
      <c r="C27" s="11"/>
      <c r="D27" s="11"/>
      <c r="E27" s="11"/>
      <c r="F27" s="12"/>
    </row>
    <row r="28" spans="1:6">
      <c r="A28" s="10"/>
      <c r="B28" s="11"/>
      <c r="C28" s="11"/>
      <c r="D28" s="11"/>
      <c r="E28" s="11"/>
      <c r="F28" s="12"/>
    </row>
    <row r="29" spans="1:6">
      <c r="A29" s="10"/>
      <c r="B29" s="11"/>
      <c r="C29" s="11"/>
      <c r="D29" s="11"/>
      <c r="E29" s="11"/>
      <c r="F29" s="12"/>
    </row>
    <row r="30" spans="1:6">
      <c r="A30" s="28" t="s">
        <v>2</v>
      </c>
      <c r="B30" s="28"/>
      <c r="C30" s="17"/>
      <c r="D30" s="17"/>
      <c r="E30" s="17"/>
      <c r="F30" s="18">
        <f>SUM(F8,F12,F18)</f>
        <v>226456830.35999998</v>
      </c>
    </row>
    <row r="31" spans="1:6">
      <c r="F31" s="20"/>
    </row>
  </sheetData>
  <mergeCells count="6">
    <mergeCell ref="A30:B30"/>
    <mergeCell ref="A1:F1"/>
    <mergeCell ref="A2:F2"/>
    <mergeCell ref="A3:F3"/>
    <mergeCell ref="A4:F4"/>
    <mergeCell ref="A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7" workbookViewId="0">
      <selection activeCell="C32" sqref="C32"/>
    </sheetView>
  </sheetViews>
  <sheetFormatPr baseColWidth="10" defaultRowHeight="14.25"/>
  <cols>
    <col min="1" max="1" width="25.7109375" style="19" customWidth="1"/>
    <col min="2" max="2" width="100.7109375" style="7" customWidth="1"/>
    <col min="3" max="3" width="30.7109375" style="7" customWidth="1"/>
    <col min="4" max="16384" width="11.42578125" style="7"/>
  </cols>
  <sheetData>
    <row r="1" spans="1:3" ht="15.75">
      <c r="A1" s="31" t="s">
        <v>47</v>
      </c>
      <c r="B1" s="31"/>
      <c r="C1" s="31"/>
    </row>
    <row r="2" spans="1:3" ht="15.75">
      <c r="A2" s="29" t="s">
        <v>5</v>
      </c>
      <c r="B2" s="29"/>
      <c r="C2" s="29"/>
    </row>
    <row r="3" spans="1:3" ht="15.75">
      <c r="A3" s="29" t="s">
        <v>4</v>
      </c>
      <c r="B3" s="29"/>
      <c r="C3" s="29"/>
    </row>
    <row r="4" spans="1:3" ht="18">
      <c r="A4" s="32" t="s">
        <v>0</v>
      </c>
      <c r="B4" s="32"/>
      <c r="C4" s="32"/>
    </row>
    <row r="5" spans="1:3" s="9" customFormat="1" ht="24">
      <c r="A5" s="8" t="s">
        <v>3</v>
      </c>
      <c r="B5" s="8" t="s">
        <v>1</v>
      </c>
      <c r="C5" s="21" t="s">
        <v>8</v>
      </c>
    </row>
    <row r="6" spans="1:3">
      <c r="A6" s="10"/>
      <c r="B6" s="11"/>
      <c r="C6" s="12"/>
    </row>
    <row r="7" spans="1:3">
      <c r="A7" s="22" t="s">
        <v>31</v>
      </c>
      <c r="B7" s="14" t="s">
        <v>6</v>
      </c>
      <c r="C7" s="15">
        <f>+C11+C12</f>
        <v>117789574.5</v>
      </c>
    </row>
    <row r="8" spans="1:3">
      <c r="A8" s="16" t="s">
        <v>31</v>
      </c>
      <c r="B8" s="11" t="s">
        <v>32</v>
      </c>
      <c r="C8" s="12"/>
    </row>
    <row r="9" spans="1:3">
      <c r="A9" s="16" t="s">
        <v>33</v>
      </c>
      <c r="B9" s="11" t="s">
        <v>34</v>
      </c>
      <c r="C9" s="12"/>
    </row>
    <row r="10" spans="1:3">
      <c r="A10" s="16" t="s">
        <v>31</v>
      </c>
      <c r="B10" s="11" t="s">
        <v>6</v>
      </c>
      <c r="C10" s="12"/>
    </row>
    <row r="11" spans="1:3">
      <c r="A11" s="16" t="s">
        <v>35</v>
      </c>
      <c r="B11" s="11" t="s">
        <v>20</v>
      </c>
      <c r="C11" s="12">
        <v>117440825.88</v>
      </c>
    </row>
    <row r="12" spans="1:3">
      <c r="A12" s="16" t="s">
        <v>36</v>
      </c>
      <c r="B12" s="11" t="s">
        <v>22</v>
      </c>
      <c r="C12" s="12">
        <v>348748.62</v>
      </c>
    </row>
    <row r="13" spans="1:3">
      <c r="A13" s="16"/>
      <c r="B13" s="11"/>
      <c r="C13" s="12"/>
    </row>
    <row r="14" spans="1:3">
      <c r="A14" s="16"/>
      <c r="B14" s="11"/>
      <c r="C14" s="12"/>
    </row>
    <row r="15" spans="1:3">
      <c r="A15" s="16"/>
      <c r="B15" s="11"/>
      <c r="C15" s="12"/>
    </row>
    <row r="16" spans="1:3">
      <c r="A16" s="16"/>
      <c r="B16" s="11"/>
      <c r="C16" s="12"/>
    </row>
    <row r="17" spans="1:3">
      <c r="A17" s="16"/>
      <c r="B17" s="11"/>
      <c r="C17" s="12"/>
    </row>
    <row r="18" spans="1:3">
      <c r="A18" s="16"/>
      <c r="B18" s="23"/>
      <c r="C18" s="12"/>
    </row>
    <row r="19" spans="1:3">
      <c r="A19" s="16"/>
      <c r="B19" s="11"/>
      <c r="C19" s="12"/>
    </row>
    <row r="20" spans="1:3">
      <c r="A20" s="16"/>
      <c r="B20" s="11"/>
      <c r="C20" s="12"/>
    </row>
    <row r="21" spans="1:3">
      <c r="A21" s="16"/>
      <c r="B21" s="11"/>
      <c r="C21" s="12"/>
    </row>
    <row r="22" spans="1:3">
      <c r="A22" s="16"/>
      <c r="B22" s="11"/>
      <c r="C22" s="12"/>
    </row>
    <row r="23" spans="1:3">
      <c r="A23" s="24"/>
      <c r="B23" s="11"/>
      <c r="C23" s="12"/>
    </row>
    <row r="24" spans="1:3">
      <c r="A24" s="10"/>
      <c r="B24" s="11"/>
      <c r="C24" s="12"/>
    </row>
    <row r="25" spans="1:3">
      <c r="A25" s="10"/>
      <c r="B25" s="11"/>
      <c r="C25" s="12"/>
    </row>
    <row r="26" spans="1:3">
      <c r="A26" s="10"/>
      <c r="B26" s="11"/>
      <c r="C26" s="12"/>
    </row>
    <row r="27" spans="1:3">
      <c r="A27" s="28" t="s">
        <v>2</v>
      </c>
      <c r="B27" s="28"/>
      <c r="C27" s="18">
        <f>SUM(C7)</f>
        <v>117789574.5</v>
      </c>
    </row>
    <row r="28" spans="1:3">
      <c r="C28" s="20"/>
    </row>
    <row r="29" spans="1:3">
      <c r="A29" s="30" t="s">
        <v>37</v>
      </c>
      <c r="B29" s="30"/>
      <c r="C29" s="30"/>
    </row>
    <row r="30" spans="1:3">
      <c r="A30" s="30"/>
      <c r="B30" s="30"/>
      <c r="C30" s="30"/>
    </row>
  </sheetData>
  <mergeCells count="6">
    <mergeCell ref="A29:C30"/>
    <mergeCell ref="A1:C1"/>
    <mergeCell ref="A2:C2"/>
    <mergeCell ref="A3:C3"/>
    <mergeCell ref="A4:C4"/>
    <mergeCell ref="A27:B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7" workbookViewId="0">
      <selection activeCell="B34" sqref="B34"/>
    </sheetView>
  </sheetViews>
  <sheetFormatPr baseColWidth="10" defaultRowHeight="14.25"/>
  <cols>
    <col min="1" max="1" width="25.7109375" style="19" customWidth="1"/>
    <col min="2" max="2" width="100.7109375" style="7" customWidth="1"/>
    <col min="3" max="3" width="30.7109375" style="7" customWidth="1"/>
    <col min="4" max="16384" width="11.42578125" style="7"/>
  </cols>
  <sheetData>
    <row r="1" spans="1:3" ht="15.75">
      <c r="A1" s="31" t="s">
        <v>47</v>
      </c>
      <c r="B1" s="31"/>
      <c r="C1" s="31"/>
    </row>
    <row r="2" spans="1:3" ht="15.75">
      <c r="A2" s="29" t="s">
        <v>5</v>
      </c>
      <c r="B2" s="29"/>
      <c r="C2" s="29"/>
    </row>
    <row r="3" spans="1:3" ht="15.75">
      <c r="A3" s="29" t="s">
        <v>4</v>
      </c>
      <c r="B3" s="29"/>
      <c r="C3" s="29"/>
    </row>
    <row r="4" spans="1:3" ht="18">
      <c r="A4" s="32" t="s">
        <v>0</v>
      </c>
      <c r="B4" s="32"/>
      <c r="C4" s="32"/>
    </row>
    <row r="5" spans="1:3" s="9" customFormat="1" ht="24">
      <c r="A5" s="8" t="s">
        <v>3</v>
      </c>
      <c r="B5" s="8" t="s">
        <v>1</v>
      </c>
      <c r="C5" s="21" t="s">
        <v>8</v>
      </c>
    </row>
    <row r="6" spans="1:3">
      <c r="A6" s="10"/>
      <c r="B6" s="11"/>
      <c r="C6" s="12"/>
    </row>
    <row r="7" spans="1:3">
      <c r="A7" s="22" t="s">
        <v>38</v>
      </c>
      <c r="B7" s="14" t="s">
        <v>24</v>
      </c>
      <c r="C7" s="15">
        <f>SUM(C11:C14)</f>
        <v>108667255.85999998</v>
      </c>
    </row>
    <row r="8" spans="1:3">
      <c r="A8" s="16" t="s">
        <v>33</v>
      </c>
      <c r="B8" s="11" t="s">
        <v>39</v>
      </c>
      <c r="C8" s="12"/>
    </row>
    <row r="9" spans="1:3">
      <c r="A9" s="16" t="s">
        <v>31</v>
      </c>
      <c r="B9" s="11" t="s">
        <v>40</v>
      </c>
      <c r="C9" s="12"/>
    </row>
    <row r="10" spans="1:3">
      <c r="A10" s="16" t="s">
        <v>41</v>
      </c>
      <c r="B10" s="11" t="s">
        <v>42</v>
      </c>
      <c r="C10" s="12"/>
    </row>
    <row r="11" spans="1:3">
      <c r="A11" s="16" t="s">
        <v>43</v>
      </c>
      <c r="B11" s="11" t="s">
        <v>26</v>
      </c>
      <c r="C11" s="12">
        <v>5915749.54</v>
      </c>
    </row>
    <row r="12" spans="1:3">
      <c r="A12" s="16" t="s">
        <v>44</v>
      </c>
      <c r="B12" s="11" t="s">
        <v>28</v>
      </c>
      <c r="C12" s="12">
        <v>50000000</v>
      </c>
    </row>
    <row r="13" spans="1:3">
      <c r="A13" s="16" t="s">
        <v>45</v>
      </c>
      <c r="B13" s="11" t="s">
        <v>30</v>
      </c>
      <c r="C13" s="12">
        <v>34577547</v>
      </c>
    </row>
    <row r="14" spans="1:3">
      <c r="A14" s="16" t="s">
        <v>45</v>
      </c>
      <c r="B14" s="42" t="s">
        <v>52</v>
      </c>
      <c r="C14" s="12">
        <v>18173959.32</v>
      </c>
    </row>
    <row r="15" spans="1:3">
      <c r="A15" s="10"/>
      <c r="B15" s="11"/>
      <c r="C15" s="12"/>
    </row>
    <row r="16" spans="1:3">
      <c r="A16" s="10"/>
      <c r="B16" s="11"/>
      <c r="C16" s="12"/>
    </row>
    <row r="17" spans="1:3">
      <c r="A17" s="10"/>
      <c r="B17" s="11"/>
      <c r="C17" s="12"/>
    </row>
    <row r="18" spans="1:3">
      <c r="A18" s="10"/>
      <c r="B18" s="11"/>
      <c r="C18" s="12"/>
    </row>
    <row r="19" spans="1:3">
      <c r="A19" s="10"/>
      <c r="B19" s="11"/>
      <c r="C19" s="12"/>
    </row>
    <row r="20" spans="1:3">
      <c r="A20" s="10"/>
      <c r="B20" s="11"/>
      <c r="C20" s="12"/>
    </row>
    <row r="21" spans="1:3">
      <c r="A21" s="10"/>
      <c r="B21" s="11"/>
      <c r="C21" s="12"/>
    </row>
    <row r="22" spans="1:3">
      <c r="A22" s="10"/>
      <c r="B22" s="11"/>
      <c r="C22" s="12"/>
    </row>
    <row r="23" spans="1:3">
      <c r="A23" s="10"/>
      <c r="B23" s="11"/>
      <c r="C23" s="12"/>
    </row>
    <row r="24" spans="1:3">
      <c r="A24" s="10"/>
      <c r="B24" s="11"/>
      <c r="C24" s="12"/>
    </row>
    <row r="25" spans="1:3">
      <c r="A25" s="10"/>
      <c r="B25" s="11"/>
      <c r="C25" s="12"/>
    </row>
    <row r="26" spans="1:3">
      <c r="A26" s="10"/>
      <c r="B26" s="11"/>
      <c r="C26" s="12"/>
    </row>
    <row r="27" spans="1:3">
      <c r="A27" s="28" t="s">
        <v>2</v>
      </c>
      <c r="B27" s="28"/>
      <c r="C27" s="18">
        <f>+C7</f>
        <v>108667255.85999998</v>
      </c>
    </row>
    <row r="28" spans="1:3">
      <c r="C28" s="20"/>
    </row>
    <row r="29" spans="1:3">
      <c r="A29" s="44" t="s">
        <v>53</v>
      </c>
      <c r="B29" s="30"/>
      <c r="C29" s="30"/>
    </row>
    <row r="30" spans="1:3">
      <c r="A30" s="30"/>
      <c r="B30" s="30"/>
      <c r="C30" s="30"/>
    </row>
  </sheetData>
  <mergeCells count="6">
    <mergeCell ref="A29:C30"/>
    <mergeCell ref="A1:C1"/>
    <mergeCell ref="A2:C2"/>
    <mergeCell ref="A3:C3"/>
    <mergeCell ref="A4:C4"/>
    <mergeCell ref="A27:B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R.B.INM.C.P.</vt:lpstr>
      <vt:lpstr>LIBRO INV BIENES INMUEBLES</vt:lpstr>
      <vt:lpstr>1231 TERRENOS</vt:lpstr>
      <vt:lpstr>1233 ED NO HABIT</vt:lpstr>
      <vt:lpstr>R.B.INM.C.P.!Área_de_impresión</vt:lpstr>
      <vt:lpstr>R.B.INM.C.P.!Títulos_a_imprimir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2024-07-18T16:35:27Z</cp:lastPrinted>
  <dcterms:created xsi:type="dcterms:W3CDTF">2015-08-11T17:12:40Z</dcterms:created>
  <dcterms:modified xsi:type="dcterms:W3CDTF">2025-01-17T23:49:07Z</dcterms:modified>
</cp:coreProperties>
</file>